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<sst xmlns="http://schemas.openxmlformats.org/spreadsheetml/2006/main" count="10" uniqueCount="10">
  <si>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AVV. ROLANDO MARASCO</t>
  </si>
  <si>
    <t xml:space="preserve">ANNO </t>
  </si>
  <si>
    <t>BUSTA 
PAGA</t>
  </si>
  <si>
    <t>IMPONIBILE 
LORDO</t>
  </si>
  <si>
    <t>CONT/DITTA INPS</t>
  </si>
  <si>
    <t>CONT/DITTA INAIL</t>
  </si>
  <si>
    <t>CONTR.FASI C/AZIENDA</t>
  </si>
  <si>
    <t>TFR</t>
  </si>
  <si>
    <t>TOTALE GENERALE</t>
  </si>
  <si>
    <t>13^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</si>
</sst>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&quot;€&quot;\ #,##0.00"/>
    <numFmt numFmtId="166" formatCode="_-[$€]\ * #,##0.00_-;\-[$€]\ * #,##0.00_-;_-[$€]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6" fontId="3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42" applyFon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3" max="3" width="14.00390625" style="0" customWidth="1"/>
    <col min="4" max="4" width="17.57421875" style="0" customWidth="1"/>
    <col min="6" max="6" width="13.421875" style="0" customWidth="1"/>
    <col min="7" max="7" width="12.8515625" style="0" customWidth="1"/>
    <col min="8" max="8" width="15.8515625" style="0" customWidth="1"/>
  </cols>
  <sheetData>
    <row r="1" spans="1:6" ht="15">
      <c r="A1" s="14" t="s">
        <v>0</v>
      </c>
      <c r="B1" s="14"/>
      <c r="C1" s="14"/>
      <c r="D1" s="14"/>
      <c r="E1" s="14"/>
      <c r="F1" s="1"/>
    </row>
    <row r="2" spans="1:8" ht="4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4" ht="15">
      <c r="A3" s="2"/>
      <c r="B3" s="2"/>
      <c r="C3" s="2"/>
      <c r="D3" s="2"/>
    </row>
    <row r="4" spans="1:7" ht="15">
      <c r="A4">
        <v>2014</v>
      </c>
      <c r="B4" s="4">
        <v>41640</v>
      </c>
      <c r="C4" s="5">
        <v>4846.15</v>
      </c>
      <c r="D4" s="5">
        <f aca="true" t="shared" si="0" ref="D4:D16">C4*26.54%</f>
        <v>1286.1682099999998</v>
      </c>
      <c r="E4" s="6">
        <f aca="true" t="shared" si="1" ref="E4:E16">C4*(7/1000)+C4*(7/1000)*1%</f>
        <v>34.262280499999996</v>
      </c>
      <c r="F4" s="6">
        <v>243</v>
      </c>
      <c r="G4" s="7">
        <f>C4/13.5</f>
        <v>358.97407407407405</v>
      </c>
    </row>
    <row r="5" spans="1:7" ht="15">
      <c r="A5">
        <v>2014</v>
      </c>
      <c r="B5" s="8">
        <v>41671</v>
      </c>
      <c r="C5" s="5">
        <v>4846.15</v>
      </c>
      <c r="D5" s="5">
        <f t="shared" si="0"/>
        <v>1286.1682099999998</v>
      </c>
      <c r="E5" s="6">
        <f t="shared" si="1"/>
        <v>34.262280499999996</v>
      </c>
      <c r="F5" s="6">
        <v>243</v>
      </c>
      <c r="G5" s="7">
        <f aca="true" t="shared" si="2" ref="G5:G16">C5/13.5</f>
        <v>358.97407407407405</v>
      </c>
    </row>
    <row r="6" spans="1:7" ht="15">
      <c r="A6">
        <v>2014</v>
      </c>
      <c r="B6" s="4">
        <v>41699</v>
      </c>
      <c r="C6" s="5">
        <v>4846.15</v>
      </c>
      <c r="D6" s="5">
        <f t="shared" si="0"/>
        <v>1286.1682099999998</v>
      </c>
      <c r="E6" s="6">
        <f t="shared" si="1"/>
        <v>34.262280499999996</v>
      </c>
      <c r="F6" s="6">
        <v>243</v>
      </c>
      <c r="G6" s="7">
        <f t="shared" si="2"/>
        <v>358.97407407407405</v>
      </c>
    </row>
    <row r="7" spans="1:7" ht="15">
      <c r="A7">
        <v>2014</v>
      </c>
      <c r="B7" s="8">
        <v>41730</v>
      </c>
      <c r="C7" s="5">
        <v>4846.15</v>
      </c>
      <c r="D7" s="5">
        <f t="shared" si="0"/>
        <v>1286.1682099999998</v>
      </c>
      <c r="E7" s="6">
        <f t="shared" si="1"/>
        <v>34.262280499999996</v>
      </c>
      <c r="F7" s="6">
        <v>243</v>
      </c>
      <c r="G7" s="7">
        <f t="shared" si="2"/>
        <v>358.97407407407405</v>
      </c>
    </row>
    <row r="8" spans="1:7" ht="15">
      <c r="A8">
        <v>2014</v>
      </c>
      <c r="B8" s="4">
        <v>41760</v>
      </c>
      <c r="C8" s="5">
        <v>4846.15</v>
      </c>
      <c r="D8" s="5">
        <f t="shared" si="0"/>
        <v>1286.1682099999998</v>
      </c>
      <c r="E8" s="6">
        <f t="shared" si="1"/>
        <v>34.262280499999996</v>
      </c>
      <c r="F8" s="6">
        <v>243</v>
      </c>
      <c r="G8" s="7">
        <f t="shared" si="2"/>
        <v>358.97407407407405</v>
      </c>
    </row>
    <row r="9" spans="1:7" ht="15">
      <c r="A9">
        <v>2014</v>
      </c>
      <c r="B9" s="8">
        <v>41791</v>
      </c>
      <c r="C9" s="5">
        <v>4846.15</v>
      </c>
      <c r="D9" s="5">
        <f t="shared" si="0"/>
        <v>1286.1682099999998</v>
      </c>
      <c r="E9" s="6">
        <f t="shared" si="1"/>
        <v>34.262280499999996</v>
      </c>
      <c r="F9" s="6">
        <v>243</v>
      </c>
      <c r="G9" s="7">
        <f t="shared" si="2"/>
        <v>358.97407407407405</v>
      </c>
    </row>
    <row r="10" spans="1:7" ht="15">
      <c r="A10">
        <v>2014</v>
      </c>
      <c r="B10" s="4">
        <v>41821</v>
      </c>
      <c r="C10" s="5">
        <v>4846.15</v>
      </c>
      <c r="D10" s="5">
        <f t="shared" si="0"/>
        <v>1286.1682099999998</v>
      </c>
      <c r="E10" s="6">
        <f t="shared" si="1"/>
        <v>34.262280499999996</v>
      </c>
      <c r="F10" s="6">
        <v>243</v>
      </c>
      <c r="G10" s="7">
        <f t="shared" si="2"/>
        <v>358.97407407407405</v>
      </c>
    </row>
    <row r="11" spans="1:7" ht="15">
      <c r="A11">
        <v>2014</v>
      </c>
      <c r="B11" s="8">
        <v>41852</v>
      </c>
      <c r="C11" s="5">
        <v>4846.15</v>
      </c>
      <c r="D11" s="5">
        <f t="shared" si="0"/>
        <v>1286.1682099999998</v>
      </c>
      <c r="E11" s="6">
        <f t="shared" si="1"/>
        <v>34.262280499999996</v>
      </c>
      <c r="F11" s="6">
        <v>243</v>
      </c>
      <c r="G11" s="7">
        <f t="shared" si="2"/>
        <v>358.97407407407405</v>
      </c>
    </row>
    <row r="12" spans="1:7" ht="15">
      <c r="A12">
        <v>2014</v>
      </c>
      <c r="B12" s="4">
        <v>41883</v>
      </c>
      <c r="C12" s="5">
        <v>4846.15</v>
      </c>
      <c r="D12" s="5">
        <f t="shared" si="0"/>
        <v>1286.1682099999998</v>
      </c>
      <c r="E12" s="6">
        <f t="shared" si="1"/>
        <v>34.262280499999996</v>
      </c>
      <c r="F12" s="6">
        <v>243</v>
      </c>
      <c r="G12" s="7">
        <f t="shared" si="2"/>
        <v>358.97407407407405</v>
      </c>
    </row>
    <row r="13" spans="1:7" ht="15">
      <c r="A13">
        <v>2014</v>
      </c>
      <c r="B13" s="8">
        <v>41913</v>
      </c>
      <c r="C13" s="5">
        <v>4846.15</v>
      </c>
      <c r="D13" s="5">
        <f t="shared" si="0"/>
        <v>1286.1682099999998</v>
      </c>
      <c r="E13" s="6">
        <f t="shared" si="1"/>
        <v>34.262280499999996</v>
      </c>
      <c r="F13" s="6">
        <v>243</v>
      </c>
      <c r="G13" s="7">
        <f t="shared" si="2"/>
        <v>358.97407407407405</v>
      </c>
    </row>
    <row r="14" spans="1:7" ht="15">
      <c r="A14">
        <v>2014</v>
      </c>
      <c r="B14" s="4">
        <v>41944</v>
      </c>
      <c r="C14" s="5">
        <v>4846.15</v>
      </c>
      <c r="D14" s="5">
        <f t="shared" si="0"/>
        <v>1286.1682099999998</v>
      </c>
      <c r="E14" s="6">
        <f t="shared" si="1"/>
        <v>34.262280499999996</v>
      </c>
      <c r="F14" s="6">
        <v>243</v>
      </c>
      <c r="G14" s="7">
        <f t="shared" si="2"/>
        <v>358.97407407407405</v>
      </c>
    </row>
    <row r="15" spans="1:7" ht="15">
      <c r="A15">
        <v>2014</v>
      </c>
      <c r="B15" s="8">
        <v>41974</v>
      </c>
      <c r="C15" s="5">
        <v>4846.15</v>
      </c>
      <c r="D15" s="5">
        <f t="shared" si="0"/>
        <v>1286.1682099999998</v>
      </c>
      <c r="E15" s="6">
        <f t="shared" si="1"/>
        <v>34.262280499999996</v>
      </c>
      <c r="F15" s="6">
        <v>243</v>
      </c>
      <c r="G15" s="7">
        <f t="shared" si="2"/>
        <v>358.97407407407405</v>
      </c>
    </row>
    <row r="16" spans="1:7" ht="15">
      <c r="A16">
        <v>2014</v>
      </c>
      <c r="B16" s="9" t="s">
        <v>9</v>
      </c>
      <c r="C16" s="5">
        <v>4846.15</v>
      </c>
      <c r="D16" s="5">
        <f t="shared" si="0"/>
        <v>1286.1682099999998</v>
      </c>
      <c r="E16" s="6">
        <f t="shared" si="1"/>
        <v>34.262280499999996</v>
      </c>
      <c r="F16" s="6">
        <v>0</v>
      </c>
      <c r="G16" s="7">
        <f t="shared" si="2"/>
        <v>358.97407407407405</v>
      </c>
    </row>
    <row r="17" spans="2:8" ht="15.75" thickBot="1">
      <c r="B17" s="10"/>
      <c r="C17" s="10"/>
      <c r="D17" s="10"/>
      <c r="E17" s="10"/>
      <c r="F17" s="10"/>
      <c r="G17" s="10"/>
      <c r="H17" s="10"/>
    </row>
    <row r="18" spans="3:8" ht="15.75" thickTop="1">
      <c r="C18" s="11">
        <f>SUM(C4:C17)</f>
        <v>62999.95000000001</v>
      </c>
      <c r="D18" s="11">
        <f>SUM(D4:D17)</f>
        <v>16720.186729999998</v>
      </c>
      <c r="E18" s="12">
        <f>SUM(E4:E17)</f>
        <v>445.40964649999984</v>
      </c>
      <c r="F18" s="12">
        <f>SUM(F4:F20)</f>
        <v>2916</v>
      </c>
      <c r="G18" s="11">
        <f>SUM(G4:G17)</f>
        <v>4666.662962962963</v>
      </c>
      <c r="H18" s="13">
        <f>C18+D18+E18+F18+G18</f>
        <v>87748.20933946298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2015-10-27T12:06:20Z</dcterms:modified>
  <cp:category/>
  <cp:version/>
  <cp:contentType/>
  <cp:contentStatus/>
</cp:coreProperties>
</file>